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91" windowWidth="19050" windowHeight="5775" activeTab="0"/>
  </bookViews>
  <sheets>
    <sheet name="Πελοπόννησος_ΕΙΔΙΚΟΣ ΚΑΤΑΛΟΓΟΣ" sheetId="1" r:id="rId1"/>
  </sheets>
  <definedNames>
    <definedName name="_xlnm._FilterDatabase" localSheetId="0" hidden="1">'Πελοπόννησος_ΕΙΔΙΚΟΣ ΚΑΤΑΛΟΓΟΣ'!$A$2:$L$47</definedName>
    <definedName name="_xlnm.Print_Area" localSheetId="0">'Πελοπόννησος_ΕΙΔΙΚΟΣ ΚΑΤΑΛΟΓΟΣ'!$A$1:$L$50</definedName>
    <definedName name="_xlnm.Print_Titles" localSheetId="0">'Πελοπόννησος_ΕΙΔΙΚΟΣ ΚΑΤΑΛΟΓΟΣ'!$2:$2</definedName>
  </definedNames>
  <calcPr fullCalcOnLoad="1"/>
</workbook>
</file>

<file path=xl/sharedStrings.xml><?xml version="1.0" encoding="utf-8"?>
<sst xmlns="http://schemas.openxmlformats.org/spreadsheetml/2006/main" count="163" uniqueCount="109">
  <si>
    <t>ΤΖΑΣΠΕΡ ΑΙΟΛΙΚΗ ΕΛΛΑΔΑΣ ΑΕ &amp; ΣΙΑ - PV 1 - E.E</t>
  </si>
  <si>
    <t>ΤΖΑΣΠΕΡ ΑΙΟΛΙΚΗ ΕΛΛΑΔΑΣ ΑΕ &amp;  ΣΙΑ-PV 1- Ε.Ε.</t>
  </si>
  <si>
    <t xml:space="preserve">ΕΝΦΙΝΙΤΥ ΕΛΛΑΣ ΠΑΝΤΟΣ ΕΙΔΟΥΣ ΕΠΕΝΔΥΣΕΙΣ ΑΝΑΝΕΩΣΙΜΩΝ ΠΗΓΩΝ ΕΝΕΡΓΕΙΑΣ ΕΠΕ </t>
  </si>
  <si>
    <t>ΣΤΑΘΜΟΙ ΦΩΤΟΒΟΛΤΑΪΚΩΝ ΜΕΠΕ</t>
  </si>
  <si>
    <t>ΗΛΙΟΣΑΡ ΟΕ</t>
  </si>
  <si>
    <t>ΚΡΑΝΙΔΙ ΕΝΕΡΓΕΙΑΚΗ Ο.Ε.</t>
  </si>
  <si>
    <t>ΦΟΥΡΝΟΙ ΕΝΕΡΓΕΙΑΚΗ Ο.Ε.</t>
  </si>
  <si>
    <t>FIREWALL ENERGY A.E. - ΦΩΤΙΟΥ ΚΩΝΣΤΑΝΤΙΝΟΣ &amp; ΣΙΑ Ε.Ε.</t>
  </si>
  <si>
    <t>ΔΑΝΟΥΣΗΣ ΠΑΝΑΓΙΩΤΗΣ-ΜΠΟΥΝΟΣ ΑΝΔΡΙΑΝΟΣ Ο.Ε (ΥΠΟ ΙΔΡΥΣΗ)</t>
  </si>
  <si>
    <t>Β. Μ. ΕΝΕΡΓΕΙΑΚΗ Μ.Ε.Π.Ε</t>
  </si>
  <si>
    <t>S.P. ENERGY LTD</t>
  </si>
  <si>
    <t>ΠΑΣΛΗΣ ΒΑΣΙΛΕΙΟΣ ΕΝΕΡΓΕΙΑΚΗ &amp; ΣΙΑ Ο.Ε</t>
  </si>
  <si>
    <t>PROJECT DEVELOPMENT MANAGEMENT ΕΚΜΕΤΑΛΛΕΥΣΗ ΑΚΙΝΗΤΩΝ Ε.Π.Ε (Δ.Τ. PDM ΕΚΜΕΤΑΛΛΕΥΣΗ ΑΚΙΝΗΤΩΝ Ε.Π.Ε)</t>
  </si>
  <si>
    <t>ΦΩΤΟΕΝΕΡΓΕΙΑ ΜΑΝΗΣ ΕΤΑΙΡΕΙΑ ΠΕΡΙΟΡΙΣΜΕΝΗΣ ΕΥΘΥΝΗΣ</t>
  </si>
  <si>
    <t>ΑΙΓΗΙΣ ΕΝΕΡΓΕΙΑΚΗ ΑΕ</t>
  </si>
  <si>
    <t>ΤΡΟΠΑΙΑ ΑΝΩΝΥΜΗ ΕΤΑΙΡΕΙΑ ΠΑΡΑΓΩΓΗΣ ΚΑΙ ΕΜΠΟΡΙΑΣ ΗΛΕΚΤΡΙΚΗΣ ΕΝΕΡΓΕΙΑΣ ΑΝΑΝΕΩΣΙΜΩΝ ΠΗΓΩΝ (Δ. Τ ΤΡΟΠΑΙΑ ΕΝΕΡΓΕΙΑΚΗ ΑΕ)</t>
  </si>
  <si>
    <t>PATH ENERGY S.A. ΕΤΑΙΡΕΙΑ ΠΑΡΑΓΩΓΗΣ ΗΛΕΚΤΡΙΚΗΣ ΕΝΕΡΓΕΙΑΣ</t>
  </si>
  <si>
    <t>ΑΝΤΙΓΟΝΗ ΚΟΤΣΩΝΗ ΕΝΕΡΓΕΙΑΚΗ ΜΕΠΕ</t>
  </si>
  <si>
    <t>ΔΕΛΤΑ ΤΕΧΝΙΚΗ ΑΝΩΝΥΜΗ ΚΑΤΑΣΚΕΥΑΣΤΙΚΗ ΒΙΟΜΗΧΑΝΙΚΗ ΕΜΠΟΡΙΚΗ ΤΕΧΝΙΚΗ ΤΟΥΡΙΣΤΙΚΗ ΕΤΑΙΡΕΙΑ (Δ.Τ.ΔΕΛΤΑ ΤΕΧΝΙΚΗ ΑΚΒΕΤΤΕ)</t>
  </si>
  <si>
    <t>ΥΠΟ ΣΥΣΤΑΣΗ «ΗΛΕΚΤΡΟΓΕΝΕΣΙΣ ΑΕ»</t>
  </si>
  <si>
    <t>ΜΕΣΟΓΕΙΑΚΑ ΧΩΡΙΑ Α.Ε.</t>
  </si>
  <si>
    <t>ΑΠΟΛΛΩΝ ΕΝΕΡΓΕΙΑΚΗ ΕΠΕ</t>
  </si>
  <si>
    <t>ΕΥΤΥΧΙΑ ΧΑΛΚΙΔΟΥ - ΣΠΥΡΟΣ ΠΑΠΑΔΟΠΟΥΛΟΣ - ΝΙΚΟΣ ΠΑΠΑΔΟΠΟΥΛΟΣ ΕΠΕ</t>
  </si>
  <si>
    <t>ΕΝΘΕΤΟ ΕΚΔΟΤΙΚΗ ΚΑΙ ΔΙΑΦΗΜΙΣΤΙΚΗ ΑΕ</t>
  </si>
  <si>
    <t>ΚΤΙΣΤΩΡ ΕΝΕΡΓΕΙΑ ΑΕ</t>
  </si>
  <si>
    <t>ΦΟΥΝΤΟΠΟΥΛΟΣ ΝΙΚΟΛΑΟΣ ΤΟΥ ΚΩΝΣΤΑΝΤΙΝΟΥ</t>
  </si>
  <si>
    <t>ΜΠΑΤΑΡΓΙΑΣ ΣΠ &amp; Κ. ΟΕ (δ.τ. ΗΛΕΙΑΚΟ ΦΩΣ)</t>
  </si>
  <si>
    <t>ΓΥΑΛΙΝΕΣ ΚΑΤΑΣΚΕΥΕΣ &amp; ΕΦΑΡΜΟΓΕΣ ΓΚΛΑΣΚΟΝ Α.Τ.Ε.</t>
  </si>
  <si>
    <t>ΠΑΡΑΤΗΡΗΣΕΙΣ</t>
  </si>
  <si>
    <t>α/α</t>
  </si>
  <si>
    <t>Ονοματεπώνυμο/Επωνυμία</t>
  </si>
  <si>
    <t>Θέση εγκατάστασης</t>
  </si>
  <si>
    <t>Νομός</t>
  </si>
  <si>
    <t>Ημερομηνία Προσφοράς Σύνδεσης</t>
  </si>
  <si>
    <t xml:space="preserve">Ημερομηνία Λήξης Προσφοράς Σύνδεσης </t>
  </si>
  <si>
    <t>Ημερομηνία υπογραφής Σύμβασης</t>
  </si>
  <si>
    <t>Ημερομηνία ενεργοποίησης</t>
  </si>
  <si>
    <t>Σύμβαση με ΑΔΜΗΕ</t>
  </si>
  <si>
    <t>ΠΛΑΤΩΜΑ Δ.Δ. ΔΙΔΥΜΩΝ, Δ. ΚΡΑΝΙΔΙΟΥ</t>
  </si>
  <si>
    <t>ΕΒΥΘΟΣ, Δ. ΑΝΔΡΑΒΙΔΑΣ</t>
  </si>
  <si>
    <t>ΠΟΥΛΙ ΛΟΥΤΣΑ, Δ. ΚΑΡΥΩΝ</t>
  </si>
  <si>
    <t>ΤΡΑΝΝΗ ΛΑΚΑ Δ.Δ. ΕΛΑΙΩΝΑ, Δ. ΠΥΡΓΟΥ</t>
  </si>
  <si>
    <t>ΠΛΑΤΩΜΑ, Δ. ΚΡΑΝΙΔΙΟΥ</t>
  </si>
  <si>
    <t>ΜΑΝΤΕΝΙΑ, Δ. ΑΜΑΛΙΑΔΟΣ</t>
  </si>
  <si>
    <t>ΦΕΓΓΙΑ ΜΑΝΤΕΝΙΑ, Δ. ΑΜΑΛΙΑΔΟΣ</t>
  </si>
  <si>
    <t>ΚΕΝΤΡΑΔΑΚΙΑ, Δ. ΕΛΟΥΣ</t>
  </si>
  <si>
    <t>ΠΛΑΤΩΜΑ (Δ.Δ ΔΙΔΥΜΩΝ), Δ. ΚΡΑΝΙΔΙΟΥ</t>
  </si>
  <si>
    <t>ΠΕΤΡΑΛΩΝΑ - ΑΛΑΦΟΓΚΡΕΜΗ - ΔΑΦΝΙΤΣΑ Δ.Δ. ΚΙΒΕΡΙΟΥ, Δ. ΛΕΡΝΑΣ</t>
  </si>
  <si>
    <t>ΛΑΜΠΡΑΙΝΑ, Δ. ΣΚΑΛΑΣ</t>
  </si>
  <si>
    <t>Δ.Δ ΑΝΔΡΑΒΙΔΑΣ, Δ. ΑΝΔΡΑΒΙΔΑΣ</t>
  </si>
  <si>
    <t>ΑΣΤΕΡΙ Δ.Δ. ΒΛΑΧΙΩΤΗ, Δ. ΕΛΟΥΣ</t>
  </si>
  <si>
    <t>ΠΡΟΣΥΛΗ Δ.Δ. ΜΙΔΕΑΣ, Δ. ΜΙΔΕΑΣ</t>
  </si>
  <si>
    <t>Δ.Δ. ΑΝΔΡΑΒΙΔΑΣ, Δ. ΑΝΔΡΑΒΙΔΑΣ</t>
  </si>
  <si>
    <t>ΜΕΣΟΝΗΣΗ, Δ. ΦΑΛΑΝΘΟΥ</t>
  </si>
  <si>
    <t>ΚΑΜΑΡΑΚΙ Η ΜΠΑΣΤΟΥΝΑ Δ.Δ. ΞΗΡΟΚΑΜΠΙΟΥ, Δ. ΦΑΡΙΔΟΣ</t>
  </si>
  <si>
    <t>ΣΚΑΛΤΣΑΝΟΥ ΑΡΓΙΛΙΔΙΑ Δ.Δ. ΛΑΜΠΙΡΙΟΥ, Δ. ΕΡΙΝΕΟΥ</t>
  </si>
  <si>
    <t>ΡΟΥΠΑΚΙ, Δ. ΩΛΕΝΙΑΣ</t>
  </si>
  <si>
    <t>ΚΟΚΚΙΝΑΔΕΣ, Δ. ΑΣΚΛΗΠΙΕΙΟΥ</t>
  </si>
  <si>
    <t xml:space="preserve">ΓΗΠΕΔΟ (Δ.Δ.ΚΑΛΥΒΙΩΝ), Δ. ΓΥΘΕΙΟΥ </t>
  </si>
  <si>
    <t>ΜΠΕΣΕΡΕ, Δ. ΚΑΛΕΝΤΖΙΟΥ</t>
  </si>
  <si>
    <t>ΛΑΜΝΗ ΙΙ, Δ. ΜΟΒΡΗΣ</t>
  </si>
  <si>
    <t>ΨΑΡΑΣ Ή ΑΓΙΟΣ ΓΕΩΡΓΙΟΣ, Δ. ΑΡΓΟΥΣ</t>
  </si>
  <si>
    <t>ΚΙΟΥΠΑΚΙ Δ.Δ. ΚΑΛΛΙΘΕΑΣ, Δ. ΠΥΛΟΥ</t>
  </si>
  <si>
    <t>ΛΑΜΝΗ ΙΙΙ, Δ. ΜΟΒΡΗΣ</t>
  </si>
  <si>
    <t>ΤΕΠΕΣ - ΑΦΟΡΕΣΜΕΝΟΣ ΚΑΜΠΟΣ Δ. Δ ΚΑΛΑΜΙΑ, Δ. ΑΚΡΑΤΑΣ</t>
  </si>
  <si>
    <t>ΦΡΑΚΙΑ (Δ.Δ.ΑΡΑΧΝΑΙΟΥ), Δ. ΔΗΜΕΑΣ</t>
  </si>
  <si>
    <t>Δ.Δ ΛΕΧΑΙΝΩΝ, Δ. ΛΕΧΑΙΝΩΝ</t>
  </si>
  <si>
    <t>ΧΟΡΕΥΤΡΙΑ Δ.Δ. ΑΡΙΣΤΟΜΕΝΟΥΣ, Δ. ΑΡΙΣΤΟΜΕΝΟΥΣ</t>
  </si>
  <si>
    <t>ΒΑΘΕΙΑ ΛΑΚΚΑ, Δ. ΜΕΓΑΛΟΠΟΛΗΣ</t>
  </si>
  <si>
    <t>ΤΡΑΝΗ ΛΑΚΚΑ (Δ.Δ.ΕΛΑΙΩΝΑ), Δ. ΠΥΡΓΟΥ</t>
  </si>
  <si>
    <t>ΑΕΡΟΔΡΟΜΙΟ -ΛΑΚΑ ΚΑΨΑΛΗ, Δ. ΛΑΣΙΩΝΟΣ</t>
  </si>
  <si>
    <t>Δ.Δ. ΗΡΑΚΛΕΙΑΣ ΤΟΥ ΔΗΜΟΥ ΑΡΧΑΙΑΣ ΟΛΥΜΠΙΑΣ ΤΟΥ ΝΟΜΟΥ ΗΛΕΙΑΣ, Δ. ΑΡΧΑΙΑΣ ΟΛΥΜΠΙΑΣ</t>
  </si>
  <si>
    <t>ΜΠΑΣΤΑ (Δ.Δ. ΣΤΕΦΑΝΙΑ), Δ. ΣΚΑΛΑ</t>
  </si>
  <si>
    <t>ΚΑΡΚΑΝΙΑΤΙΚΑ ΚΟΙΝΟΤΗΤΑΣ ΚΑΜΠΟΥ ΒΟΙΩΝ , Δ. ΝΕΑΠΟΛΗΣ</t>
  </si>
  <si>
    <t>ΒΡΟΝΤΑΜΑΔΕΣ, Δ. ΣΚΑΛΑΣ</t>
  </si>
  <si>
    <t>ΞΕΡΕΓΚΙΖΑ (Δ.Δ.ΑΝΘΟΥΣΑΣ), Δ. ΜΕΛΙΓΑΛΑ</t>
  </si>
  <si>
    <t>ΜΙΣΑΝΤΑΜΙ (Δ.Δ. ΓΛΥΚΟΡΡΥΖΙ), Δ. ΑΕΤΟΥ</t>
  </si>
  <si>
    <t>ΚΑΜΑΡΑΚΙΑ Δ.Δ. ΣΙΔΗΡΟΚΑΣΤΡΟΥ, Δ. ΑΥΛΩΝΟΣ</t>
  </si>
  <si>
    <t>PASIPHIL AΝΩΝΥΜΗ ΕΜΠΟΡΙΚΗ ΠΑΡΟΧΗΣ &amp; ΠΑΡΑΓΩΓΗΣ ΗΛΕΚΤΡΙΚΗΣ ΕΝΕΡΓΕΙΑΣ ΕΤΑΙΡΙΑ (δ.τ. PASIPHIL S.A)</t>
  </si>
  <si>
    <t>ΧΩΤΟΣ Λ. ΚΑΙ ΨΑΡΡΗ ΑΙΚ. ΔΙΔΥΜΑ Ο.Ε (δ.τ. ΔΙΔΥΜΑ ΕΝΕΡΓΕΙΑΚΗ Ο.Ε)</t>
  </si>
  <si>
    <t>ΗΛΙΑΤΟΡΑΣ ΑΝΑΠΤΥΞΗ ΑΝΑΝΕΩΣΙΜΩΝ ΠΗΓΩΝ ΕΝΕΡΓΕΙΑΣ ΜΟΝΟΠΡΟΣΩΠΗ ΕΤΑΙΡΕΙΑ ΠΕΡΙΟΡΙΣΜΕΝΗΣ ΕΥΘΥΝΗΣ (δ.τ. ΗΛΙΑΤΟΡΑΣ Μ.Ε.Π.Ε)</t>
  </si>
  <si>
    <t>AΔΕΛΦΟΙ ΚΟΝΤΑΞΗ ΑΝΩΝΥΜΟΣ ΕΜΠΟΡΙΚΗ ΤΕΧΝΙΚΗ ΕΤΑΙΡΕΙΑ ΕΜΠΟΡΙΑΣ ΑΥΤΟΚΙΝΗΤΩΝ ΚΑΙ ΤΗΛΕΠΙΚΟΙΝΩΝΙΑΚΟΥ ΥΛΙΚΟΥ (δ.τ. ΑΦΟΙ ΚΟΝΤΑΞΗ ΑΕΒΕ)</t>
  </si>
  <si>
    <t>SOLAR FACTORY ΕΦΑΡΜΟΓΕΣ ΝΕΩΝ ΕΝΕΡΓΕΙΑΚΩΝ ΤΕΧΝΟΛΟΓΙΩΝ ΜΟΝΟΠΡΟΣΩΠΗ ΕΤΑΙΡΕΙΑ ΠΕΡΙΟΡΙΣΜΕΝΗΣ ΕΥΘΥΝΗΣ  (δ.τ. SOLAR FACTORY)</t>
  </si>
  <si>
    <t>GREMAN ENERGY Ε.ΠΕ -ΠΑΡΑΓΩΓΗ &amp; ΕΜΠΟΡΙΑ ΗΛΕΚΤΡΙΚΗΣ ΕΝΕΡΓΕΙΑΣ (δ.τ. GREMAN ENERGY Ε.Π.Ε)</t>
  </si>
  <si>
    <t>ΕΝΕΡΓΕΙΑΚΗ ΛΥΓΟΥΡΙΟΥ Μ.Ε.Π.Ε</t>
  </si>
  <si>
    <t>ΚΛΑΡΙΔΟΠΟΥΛΟΥ ΕΛ. ΕΝΕΡΓΕΙΑΚΗ Μ.Ε.Π.Ε.</t>
  </si>
  <si>
    <t>ΕΛΛΑΣ ΝΤΙΣΠΛΕΙΣ Ε.Π.Ε.</t>
  </si>
  <si>
    <t>ΑΝΤΩΝΙΟΣ ΚΑΙ ΓΕΩΡΓΙΟΣ ΚΩΝΣΤΑΝΤΟΠΟΥΛΟΣ ΚΑΙ ΣΙΑ Ο.Ε.</t>
  </si>
  <si>
    <t>ΧΡΟΝΟΠΟΥΛΟΣ Β. &amp; ΣΙΑ Ο.Ε.</t>
  </si>
  <si>
    <t>ΜΠΙΖΙΟΣ Β. &amp;Ι. Ο.Ε. (δ.τ.ΗΛΙΑΚΟ ΠΑΡΚΟ ΣΚΑΛΑΣ)</t>
  </si>
  <si>
    <t>GREMAN ENERGY Ε.Π.Ε. -ΠΑΡΑΓΩΓΗ &amp; ΕΜΠΟΡΙΑ ΗΛΕΚΤΡΙΚΗΣ ΕΝΕΡΓΕΙΑ (δ.τ.GREMAN ENERGY E.Π.Ε)</t>
  </si>
  <si>
    <t>ΑΠΟΛΛΩΝ ΕΝΕΡΓΕΙΑΚΗ Ε.Π.Ε.</t>
  </si>
  <si>
    <t>ΜΑΡ-ΤΕΝ ΜΟΝΟΠΡΟΣΩΠΗ ΕΠΕ ΚΑΙ ΣΙΑ Ο.Ε.</t>
  </si>
  <si>
    <t>ΑΚΥΡΩΘΗΚΕ</t>
  </si>
  <si>
    <t>Αργολίδος</t>
  </si>
  <si>
    <t>Αρκαδίας</t>
  </si>
  <si>
    <t>Αχαΐας</t>
  </si>
  <si>
    <t>Ηλείας</t>
  </si>
  <si>
    <t>Λακωνίας</t>
  </si>
  <si>
    <t>Μεσσηνίας</t>
  </si>
  <si>
    <t>Αιτήσεις σύνδεσης για φωτοβολταϊκούς σταθμούς ισχύος μέχρι 1 MW του Ειδικού Καταλόγου στην Πελοπόννησο</t>
  </si>
  <si>
    <t>Ισχύς 
(MW)</t>
  </si>
  <si>
    <t>Ημερομηνία αίτησης *</t>
  </si>
  <si>
    <t>Τα αιτήματα χορήγησης προσφοράς σύνδεσης κατατέθηκαν στον ΔΕΣΜΗΕ</t>
  </si>
  <si>
    <t>Αριθμός Πρωτ. Αίτησης *</t>
  </si>
  <si>
    <t>*</t>
  </si>
  <si>
    <t>Μη δεσμευτική Προσφορά Σύνδεσης</t>
  </si>
  <si>
    <t xml:space="preserve">ΧΑΡΑΛΑΜΠΑΚΗΣ ΙΩΑΝΝΗΣ - ΣΥΛΛΙΓΑΡΔΑΚΗ ΧΡΥΣΗ Ο.Ε. </t>
  </si>
  <si>
    <t>ΠΡΟΣ ΑΚΥΡΩΣΗ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</si>
</sst>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d/m/yyyy;@"/>
    <numFmt numFmtId="166" formatCode="[$-408]dddd\,\ d\ mmmm\ yyyy"/>
    <numFmt numFmtId="167" formatCode="0.0000"/>
    <numFmt numFmtId="168" formatCode="[$-408]h:mm:ss\ AM/PM"/>
    <numFmt numFmtId="169" formatCode="dd/mm/yy;@"/>
    <numFmt numFmtId="170" formatCode="mmm\-yyyy"/>
    <numFmt numFmtId="171" formatCode="0_ ;[Red]\-0\ 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33" applyFill="1" applyBorder="1">
      <alignment/>
      <protection/>
    </xf>
    <xf numFmtId="0" fontId="0" fillId="0" borderId="0" xfId="33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Fill="1" applyBorder="1" applyAlignment="1">
      <alignment horizontal="center" vertical="center" wrapText="1"/>
      <protection/>
    </xf>
    <xf numFmtId="0" fontId="1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center" vertical="center" wrapText="1" shrinkToFit="1"/>
      <protection/>
    </xf>
    <xf numFmtId="0" fontId="1" fillId="32" borderId="0" xfId="33" applyFont="1" applyFill="1" applyBorder="1" applyAlignment="1">
      <alignment horizontal="center" vertical="center" wrapText="1"/>
      <protection/>
    </xf>
    <xf numFmtId="0" fontId="0" fillId="0" borderId="0" xfId="33" applyFont="1" applyFill="1" applyBorder="1" applyAlignment="1">
      <alignment horizontal="left" vertical="center" wrapText="1" shrinkToFit="1"/>
      <protection/>
    </xf>
    <xf numFmtId="14" fontId="0" fillId="0" borderId="0" xfId="33" applyNumberFormat="1" applyFont="1" applyFill="1" applyBorder="1" applyAlignment="1">
      <alignment horizontal="center" vertical="center" wrapText="1" shrinkToFit="1"/>
      <protection/>
    </xf>
    <xf numFmtId="0" fontId="0" fillId="0" borderId="0" xfId="33" applyFont="1" applyBorder="1" applyAlignment="1">
      <alignment wrapText="1"/>
      <protection/>
    </xf>
    <xf numFmtId="4" fontId="0" fillId="0" borderId="0" xfId="33" applyNumberFormat="1" applyFont="1" applyBorder="1" applyAlignment="1">
      <alignment horizontal="center" vertical="center"/>
      <protection/>
    </xf>
    <xf numFmtId="0" fontId="3" fillId="0" borderId="0" xfId="33" applyFont="1" applyBorder="1">
      <alignment/>
      <protection/>
    </xf>
    <xf numFmtId="3" fontId="0" fillId="0" borderId="0" xfId="33" applyNumberFormat="1" applyFont="1" applyBorder="1" applyAlignment="1">
      <alignment horizontal="center" vertical="center"/>
      <protection/>
    </xf>
    <xf numFmtId="0" fontId="0" fillId="0" borderId="0" xfId="33" applyFont="1" applyFill="1" applyBorder="1">
      <alignment/>
      <protection/>
    </xf>
    <xf numFmtId="3" fontId="0" fillId="0" borderId="0" xfId="33" applyNumberFormat="1" applyFont="1" applyFill="1" applyBorder="1" applyAlignment="1">
      <alignment horizontal="center" vertical="center"/>
      <protection/>
    </xf>
    <xf numFmtId="14" fontId="0" fillId="0" borderId="0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33" applyFill="1" applyBorder="1" applyAlignment="1">
      <alignment wrapText="1"/>
      <protection/>
    </xf>
    <xf numFmtId="0" fontId="0" fillId="0" borderId="0" xfId="33" applyFont="1" applyBorder="1" applyAlignment="1">
      <alignment horizontal="right"/>
      <protection/>
    </xf>
    <xf numFmtId="0" fontId="5" fillId="0" borderId="0" xfId="33" applyFont="1" applyBorder="1">
      <alignment/>
      <protection/>
    </xf>
    <xf numFmtId="0" fontId="4" fillId="32" borderId="0" xfId="33" applyFont="1" applyFill="1" applyBorder="1" applyAlignment="1">
      <alignment horizontal="center" vertical="center" wrapText="1"/>
      <protection/>
    </xf>
    <xf numFmtId="0" fontId="0" fillId="0" borderId="0" xfId="33" applyFont="1" applyFill="1" applyBorder="1" applyAlignment="1">
      <alignment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Sheet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80" zoomScaleNormal="80" zoomScalePageLayoutView="0" workbookViewId="0" topLeftCell="A1">
      <pane ySplit="2" topLeftCell="A3" activePane="bottomLeft" state="frozen"/>
      <selection pane="topLeft" activeCell="D1" sqref="D1"/>
      <selection pane="bottomLeft" activeCell="A19" sqref="A19"/>
    </sheetView>
  </sheetViews>
  <sheetFormatPr defaultColWidth="9.140625" defaultRowHeight="12.75"/>
  <cols>
    <col min="1" max="1" width="7.28125" style="2" customWidth="1"/>
    <col min="2" max="2" width="82.28125" style="2" customWidth="1"/>
    <col min="3" max="3" width="57.7109375" style="2" customWidth="1"/>
    <col min="4" max="4" width="15.140625" style="2" customWidth="1"/>
    <col min="5" max="6" width="11.00390625" style="2" customWidth="1"/>
    <col min="7" max="7" width="12.421875" style="2" customWidth="1"/>
    <col min="8" max="9" width="16.7109375" style="2" customWidth="1"/>
    <col min="10" max="10" width="17.57421875" style="2" customWidth="1"/>
    <col min="11" max="11" width="16.00390625" style="2" customWidth="1"/>
    <col min="12" max="12" width="36.421875" style="5" customWidth="1"/>
    <col min="13" max="16384" width="9.140625" style="1" customWidth="1"/>
  </cols>
  <sheetData>
    <row r="1" spans="1:12" ht="30.75" customHeight="1">
      <c r="A1" s="21" t="s">
        <v>100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1">
      <c r="A2" s="7" t="s">
        <v>29</v>
      </c>
      <c r="B2" s="7" t="s">
        <v>30</v>
      </c>
      <c r="C2" s="7" t="s">
        <v>31</v>
      </c>
      <c r="D2" s="7" t="s">
        <v>32</v>
      </c>
      <c r="E2" s="7" t="s">
        <v>101</v>
      </c>
      <c r="F2" s="7" t="s">
        <v>104</v>
      </c>
      <c r="G2" s="7" t="s">
        <v>102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28</v>
      </c>
    </row>
    <row r="3" spans="1:12" ht="24.75" customHeight="1">
      <c r="A3" s="4">
        <v>1</v>
      </c>
      <c r="B3" s="8" t="s">
        <v>4</v>
      </c>
      <c r="C3" s="8" t="s">
        <v>38</v>
      </c>
      <c r="D3" s="6" t="s">
        <v>94</v>
      </c>
      <c r="E3" s="6">
        <v>0.9856</v>
      </c>
      <c r="F3" s="6"/>
      <c r="G3" s="6"/>
      <c r="H3" s="9">
        <v>40672</v>
      </c>
      <c r="I3" s="9">
        <f aca="true" t="shared" si="0" ref="I3:I36">EDATE(H3,6)</f>
        <v>40856</v>
      </c>
      <c r="J3" s="9"/>
      <c r="K3" s="9"/>
      <c r="L3" s="17" t="s">
        <v>37</v>
      </c>
    </row>
    <row r="4" spans="1:12" s="18" customFormat="1" ht="24.75" customHeight="1">
      <c r="A4" s="4">
        <f aca="true" t="shared" si="1" ref="A4:A47">A3+1</f>
        <v>2</v>
      </c>
      <c r="B4" s="8" t="s">
        <v>26</v>
      </c>
      <c r="C4" s="8" t="s">
        <v>39</v>
      </c>
      <c r="D4" s="6" t="s">
        <v>97</v>
      </c>
      <c r="E4" s="6">
        <v>1</v>
      </c>
      <c r="F4" s="6"/>
      <c r="G4" s="6"/>
      <c r="H4" s="9">
        <v>40564</v>
      </c>
      <c r="I4" s="9">
        <f t="shared" si="0"/>
        <v>40745</v>
      </c>
      <c r="J4" s="9">
        <v>40891</v>
      </c>
      <c r="K4" s="9"/>
      <c r="L4" s="17"/>
    </row>
    <row r="5" spans="1:12" s="18" customFormat="1" ht="24.75" customHeight="1">
      <c r="A5" s="4">
        <f t="shared" si="1"/>
        <v>3</v>
      </c>
      <c r="B5" s="8" t="s">
        <v>3</v>
      </c>
      <c r="C5" s="8" t="s">
        <v>40</v>
      </c>
      <c r="D5" s="6" t="s">
        <v>98</v>
      </c>
      <c r="E5" s="6">
        <v>0.249</v>
      </c>
      <c r="F5" s="6"/>
      <c r="G5" s="6"/>
      <c r="H5" s="9">
        <v>40588</v>
      </c>
      <c r="I5" s="9">
        <f t="shared" si="0"/>
        <v>40769</v>
      </c>
      <c r="J5" s="9">
        <v>40996</v>
      </c>
      <c r="K5" s="9"/>
      <c r="L5" s="17"/>
    </row>
    <row r="6" spans="1:12" s="18" customFormat="1" ht="24.75" customHeight="1">
      <c r="A6" s="4">
        <f t="shared" si="1"/>
        <v>4</v>
      </c>
      <c r="B6" s="8" t="s">
        <v>2</v>
      </c>
      <c r="C6" s="8" t="s">
        <v>41</v>
      </c>
      <c r="D6" s="6" t="s">
        <v>97</v>
      </c>
      <c r="E6" s="6">
        <v>0.924</v>
      </c>
      <c r="F6" s="6"/>
      <c r="G6" s="6"/>
      <c r="H6" s="9">
        <v>40672</v>
      </c>
      <c r="I6" s="9">
        <f t="shared" si="0"/>
        <v>40856</v>
      </c>
      <c r="J6" s="9">
        <v>40932</v>
      </c>
      <c r="K6" s="9"/>
      <c r="L6" s="17"/>
    </row>
    <row r="7" spans="1:12" s="18" customFormat="1" ht="24.75" customHeight="1">
      <c r="A7" s="4">
        <f t="shared" si="1"/>
        <v>5</v>
      </c>
      <c r="B7" s="8" t="s">
        <v>5</v>
      </c>
      <c r="C7" s="8" t="s">
        <v>42</v>
      </c>
      <c r="D7" s="6" t="s">
        <v>94</v>
      </c>
      <c r="E7" s="6">
        <v>0.985</v>
      </c>
      <c r="F7" s="6"/>
      <c r="G7" s="6"/>
      <c r="H7" s="9">
        <v>40672</v>
      </c>
      <c r="I7" s="9">
        <f t="shared" si="0"/>
        <v>40856</v>
      </c>
      <c r="J7" s="9"/>
      <c r="K7" s="9"/>
      <c r="L7" s="17" t="s">
        <v>37</v>
      </c>
    </row>
    <row r="8" spans="1:12" s="18" customFormat="1" ht="24.75" customHeight="1">
      <c r="A8" s="4">
        <f t="shared" si="1"/>
        <v>6</v>
      </c>
      <c r="B8" s="8" t="s">
        <v>0</v>
      </c>
      <c r="C8" s="8" t="s">
        <v>43</v>
      </c>
      <c r="D8" s="6" t="s">
        <v>97</v>
      </c>
      <c r="E8" s="6">
        <v>0.54145</v>
      </c>
      <c r="F8" s="6"/>
      <c r="G8" s="6"/>
      <c r="H8" s="9">
        <v>40674</v>
      </c>
      <c r="I8" s="9">
        <f t="shared" si="0"/>
        <v>40858</v>
      </c>
      <c r="J8" s="9">
        <v>41026</v>
      </c>
      <c r="K8" s="9"/>
      <c r="L8" s="17"/>
    </row>
    <row r="9" spans="1:12" s="18" customFormat="1" ht="24.75" customHeight="1">
      <c r="A9" s="4">
        <f t="shared" si="1"/>
        <v>7</v>
      </c>
      <c r="B9" s="8" t="s">
        <v>1</v>
      </c>
      <c r="C9" s="8" t="s">
        <v>44</v>
      </c>
      <c r="D9" s="6" t="s">
        <v>97</v>
      </c>
      <c r="E9" s="6">
        <v>0.637</v>
      </c>
      <c r="F9" s="6"/>
      <c r="G9" s="6"/>
      <c r="H9" s="9">
        <v>40674</v>
      </c>
      <c r="I9" s="9">
        <f t="shared" si="0"/>
        <v>40858</v>
      </c>
      <c r="J9" s="9">
        <v>41026</v>
      </c>
      <c r="K9" s="9"/>
      <c r="L9" s="17"/>
    </row>
    <row r="10" spans="1:12" s="18" customFormat="1" ht="24.75" customHeight="1">
      <c r="A10" s="4">
        <f t="shared" si="1"/>
        <v>8</v>
      </c>
      <c r="B10" s="8" t="s">
        <v>78</v>
      </c>
      <c r="C10" s="8" t="s">
        <v>45</v>
      </c>
      <c r="D10" s="6" t="s">
        <v>98</v>
      </c>
      <c r="E10" s="6">
        <v>0.4992</v>
      </c>
      <c r="F10" s="6"/>
      <c r="G10" s="6"/>
      <c r="H10" s="9">
        <v>40675</v>
      </c>
      <c r="I10" s="9">
        <f t="shared" si="0"/>
        <v>40859</v>
      </c>
      <c r="J10" s="9">
        <v>40893</v>
      </c>
      <c r="K10" s="9"/>
      <c r="L10" s="17"/>
    </row>
    <row r="11" spans="1:12" s="18" customFormat="1" ht="24.75" customHeight="1">
      <c r="A11" s="4">
        <f t="shared" si="1"/>
        <v>9</v>
      </c>
      <c r="B11" s="8" t="s">
        <v>79</v>
      </c>
      <c r="C11" s="8" t="s">
        <v>46</v>
      </c>
      <c r="D11" s="6" t="s">
        <v>94</v>
      </c>
      <c r="E11" s="6">
        <v>0.9856</v>
      </c>
      <c r="F11" s="6"/>
      <c r="G11" s="6"/>
      <c r="H11" s="9">
        <v>40676</v>
      </c>
      <c r="I11" s="9">
        <f t="shared" si="0"/>
        <v>40860</v>
      </c>
      <c r="J11" s="9"/>
      <c r="K11" s="9"/>
      <c r="L11" s="17" t="s">
        <v>37</v>
      </c>
    </row>
    <row r="12" spans="1:12" s="18" customFormat="1" ht="24.75" customHeight="1">
      <c r="A12" s="4">
        <f t="shared" si="1"/>
        <v>10</v>
      </c>
      <c r="B12" s="8" t="s">
        <v>6</v>
      </c>
      <c r="C12" s="8" t="s">
        <v>42</v>
      </c>
      <c r="D12" s="4" t="s">
        <v>94</v>
      </c>
      <c r="E12" s="4">
        <v>0.4928</v>
      </c>
      <c r="F12" s="4"/>
      <c r="G12" s="4"/>
      <c r="H12" s="9">
        <v>40672</v>
      </c>
      <c r="I12" s="9">
        <f t="shared" si="0"/>
        <v>40856</v>
      </c>
      <c r="J12" s="9">
        <v>40672</v>
      </c>
      <c r="K12" s="9"/>
      <c r="L12" s="16"/>
    </row>
    <row r="13" spans="1:12" s="18" customFormat="1" ht="24.75" customHeight="1">
      <c r="A13" s="4">
        <f t="shared" si="1"/>
        <v>11</v>
      </c>
      <c r="B13" s="8" t="s">
        <v>79</v>
      </c>
      <c r="C13" s="8" t="s">
        <v>42</v>
      </c>
      <c r="D13" s="4" t="s">
        <v>94</v>
      </c>
      <c r="E13" s="4">
        <v>0.9856</v>
      </c>
      <c r="F13" s="4"/>
      <c r="G13" s="4"/>
      <c r="H13" s="9">
        <v>40676</v>
      </c>
      <c r="I13" s="9">
        <f t="shared" si="0"/>
        <v>40860</v>
      </c>
      <c r="J13" s="9"/>
      <c r="K13" s="9"/>
      <c r="L13" s="16" t="s">
        <v>37</v>
      </c>
    </row>
    <row r="14" spans="1:12" s="18" customFormat="1" ht="24.75" customHeight="1">
      <c r="A14" s="4">
        <f t="shared" si="1"/>
        <v>12</v>
      </c>
      <c r="B14" s="8" t="s">
        <v>9</v>
      </c>
      <c r="C14" s="8" t="s">
        <v>47</v>
      </c>
      <c r="D14" s="4" t="s">
        <v>94</v>
      </c>
      <c r="E14" s="4">
        <v>0.2</v>
      </c>
      <c r="F14" s="4"/>
      <c r="G14" s="4"/>
      <c r="H14" s="9">
        <v>40682</v>
      </c>
      <c r="I14" s="9">
        <f t="shared" si="0"/>
        <v>40866</v>
      </c>
      <c r="J14" s="9"/>
      <c r="K14" s="9"/>
      <c r="L14" s="17" t="s">
        <v>37</v>
      </c>
    </row>
    <row r="15" spans="1:12" s="18" customFormat="1" ht="24.75" customHeight="1">
      <c r="A15" s="4">
        <f t="shared" si="1"/>
        <v>13</v>
      </c>
      <c r="B15" s="8" t="s">
        <v>24</v>
      </c>
      <c r="C15" s="8" t="s">
        <v>48</v>
      </c>
      <c r="D15" s="4" t="s">
        <v>98</v>
      </c>
      <c r="E15" s="4">
        <v>0.8928</v>
      </c>
      <c r="F15" s="4"/>
      <c r="G15" s="4"/>
      <c r="H15" s="9">
        <v>40676</v>
      </c>
      <c r="I15" s="9">
        <f t="shared" si="0"/>
        <v>40860</v>
      </c>
      <c r="J15" s="9">
        <v>40899</v>
      </c>
      <c r="K15" s="9"/>
      <c r="L15" s="16"/>
    </row>
    <row r="16" spans="1:12" s="18" customFormat="1" ht="24.75" customHeight="1">
      <c r="A16" s="4">
        <f t="shared" si="1"/>
        <v>14</v>
      </c>
      <c r="B16" s="8" t="s">
        <v>80</v>
      </c>
      <c r="C16" s="8" t="s">
        <v>49</v>
      </c>
      <c r="D16" s="4" t="s">
        <v>97</v>
      </c>
      <c r="E16" s="4">
        <v>0.474</v>
      </c>
      <c r="F16" s="4"/>
      <c r="G16" s="4"/>
      <c r="H16" s="9">
        <v>40676</v>
      </c>
      <c r="I16" s="9">
        <f t="shared" si="0"/>
        <v>40860</v>
      </c>
      <c r="J16" s="9">
        <v>40946</v>
      </c>
      <c r="K16" s="9"/>
      <c r="L16" s="16"/>
    </row>
    <row r="17" spans="1:12" s="18" customFormat="1" ht="24.75" customHeight="1">
      <c r="A17" s="4">
        <f t="shared" si="1"/>
        <v>15</v>
      </c>
      <c r="B17" s="8" t="s">
        <v>81</v>
      </c>
      <c r="C17" s="8" t="s">
        <v>50</v>
      </c>
      <c r="D17" s="4" t="s">
        <v>98</v>
      </c>
      <c r="E17" s="4">
        <v>0.991</v>
      </c>
      <c r="F17" s="4"/>
      <c r="G17" s="4"/>
      <c r="H17" s="9">
        <v>40675</v>
      </c>
      <c r="I17" s="9">
        <f t="shared" si="0"/>
        <v>40859</v>
      </c>
      <c r="J17" s="9">
        <v>40994</v>
      </c>
      <c r="K17" s="9"/>
      <c r="L17" s="16"/>
    </row>
    <row r="18" spans="1:12" s="18" customFormat="1" ht="24.75" customHeight="1">
      <c r="A18" s="4">
        <f t="shared" si="1"/>
        <v>16</v>
      </c>
      <c r="B18" s="8" t="s">
        <v>85</v>
      </c>
      <c r="C18" s="8" t="s">
        <v>47</v>
      </c>
      <c r="D18" s="4" t="s">
        <v>94</v>
      </c>
      <c r="E18" s="4">
        <v>0.2</v>
      </c>
      <c r="F18" s="4"/>
      <c r="G18" s="4"/>
      <c r="H18" s="9">
        <v>40682</v>
      </c>
      <c r="I18" s="9">
        <f t="shared" si="0"/>
        <v>40866</v>
      </c>
      <c r="J18" s="9">
        <v>40941</v>
      </c>
      <c r="K18" s="9"/>
      <c r="L18" s="16"/>
    </row>
    <row r="19" spans="1:12" s="22" customFormat="1" ht="24.75" customHeight="1">
      <c r="A19" s="4">
        <f t="shared" si="1"/>
        <v>17</v>
      </c>
      <c r="B19" s="8" t="s">
        <v>22</v>
      </c>
      <c r="C19" s="8" t="s">
        <v>51</v>
      </c>
      <c r="D19" s="4" t="s">
        <v>94</v>
      </c>
      <c r="E19" s="4">
        <v>0.5</v>
      </c>
      <c r="F19" s="4"/>
      <c r="G19" s="4"/>
      <c r="H19" s="9">
        <v>40683</v>
      </c>
      <c r="I19" s="9">
        <f t="shared" si="0"/>
        <v>40867</v>
      </c>
      <c r="J19" s="9"/>
      <c r="K19" s="9"/>
      <c r="L19" s="16" t="s">
        <v>108</v>
      </c>
    </row>
    <row r="20" spans="1:12" s="18" customFormat="1" ht="24.75" customHeight="1">
      <c r="A20" s="4">
        <f t="shared" si="1"/>
        <v>18</v>
      </c>
      <c r="B20" s="8" t="s">
        <v>82</v>
      </c>
      <c r="C20" s="8" t="s">
        <v>52</v>
      </c>
      <c r="D20" s="4" t="s">
        <v>97</v>
      </c>
      <c r="E20" s="4">
        <v>0.497</v>
      </c>
      <c r="F20" s="4"/>
      <c r="G20" s="4"/>
      <c r="H20" s="9">
        <v>40676</v>
      </c>
      <c r="I20" s="9">
        <f t="shared" si="0"/>
        <v>40860</v>
      </c>
      <c r="J20" s="9">
        <v>40946</v>
      </c>
      <c r="K20" s="9"/>
      <c r="L20" s="16"/>
    </row>
    <row r="21" spans="1:12" s="18" customFormat="1" ht="24.75" customHeight="1">
      <c r="A21" s="4">
        <f t="shared" si="1"/>
        <v>19</v>
      </c>
      <c r="B21" s="8" t="s">
        <v>83</v>
      </c>
      <c r="C21" s="8" t="s">
        <v>53</v>
      </c>
      <c r="D21" s="4" t="s">
        <v>95</v>
      </c>
      <c r="E21" s="4">
        <v>0.749</v>
      </c>
      <c r="F21" s="4"/>
      <c r="G21" s="4"/>
      <c r="H21" s="9">
        <v>40682</v>
      </c>
      <c r="I21" s="9">
        <f t="shared" si="0"/>
        <v>40866</v>
      </c>
      <c r="J21" s="9">
        <v>41061</v>
      </c>
      <c r="K21" s="9"/>
      <c r="L21" s="16"/>
    </row>
    <row r="22" spans="1:12" s="18" customFormat="1" ht="24.75" customHeight="1">
      <c r="A22" s="4">
        <f t="shared" si="1"/>
        <v>20</v>
      </c>
      <c r="B22" s="8" t="s">
        <v>14</v>
      </c>
      <c r="C22" s="8" t="s">
        <v>54</v>
      </c>
      <c r="D22" s="4" t="s">
        <v>98</v>
      </c>
      <c r="E22" s="4">
        <v>0.9936</v>
      </c>
      <c r="F22" s="4"/>
      <c r="G22" s="4"/>
      <c r="H22" s="9">
        <v>40676</v>
      </c>
      <c r="I22" s="9">
        <f t="shared" si="0"/>
        <v>40860</v>
      </c>
      <c r="J22" s="9">
        <v>40794</v>
      </c>
      <c r="K22" s="9">
        <v>40998</v>
      </c>
      <c r="L22" s="16"/>
    </row>
    <row r="23" spans="1:12" s="18" customFormat="1" ht="24.75" customHeight="1">
      <c r="A23" s="4">
        <f t="shared" si="1"/>
        <v>21</v>
      </c>
      <c r="B23" s="8" t="s">
        <v>25</v>
      </c>
      <c r="C23" s="8" t="s">
        <v>55</v>
      </c>
      <c r="D23" s="4" t="s">
        <v>96</v>
      </c>
      <c r="E23" s="4">
        <v>1</v>
      </c>
      <c r="F23" s="4"/>
      <c r="G23" s="4"/>
      <c r="H23" s="9">
        <v>40550</v>
      </c>
      <c r="I23" s="9"/>
      <c r="J23" s="9"/>
      <c r="K23" s="9"/>
      <c r="L23" s="16" t="s">
        <v>106</v>
      </c>
    </row>
    <row r="24" spans="1:12" s="18" customFormat="1" ht="24.75" customHeight="1">
      <c r="A24" s="4">
        <f t="shared" si="1"/>
        <v>22</v>
      </c>
      <c r="B24" s="8" t="s">
        <v>10</v>
      </c>
      <c r="C24" s="8" t="s">
        <v>56</v>
      </c>
      <c r="D24" s="4" t="s">
        <v>96</v>
      </c>
      <c r="E24" s="4">
        <v>0.7014</v>
      </c>
      <c r="F24" s="4"/>
      <c r="G24" s="4"/>
      <c r="H24" s="9">
        <v>40679</v>
      </c>
      <c r="I24" s="9">
        <f t="shared" si="0"/>
        <v>40863</v>
      </c>
      <c r="J24" s="9">
        <v>40939</v>
      </c>
      <c r="K24" s="9"/>
      <c r="L24" s="16"/>
    </row>
    <row r="25" spans="1:12" s="18" customFormat="1" ht="24.75" customHeight="1">
      <c r="A25" s="4">
        <f t="shared" si="1"/>
        <v>23</v>
      </c>
      <c r="B25" s="8" t="s">
        <v>84</v>
      </c>
      <c r="C25" s="8" t="s">
        <v>57</v>
      </c>
      <c r="D25" s="4" t="s">
        <v>94</v>
      </c>
      <c r="E25" s="4">
        <v>0.299</v>
      </c>
      <c r="F25" s="4"/>
      <c r="G25" s="4"/>
      <c r="H25" s="9">
        <v>40676</v>
      </c>
      <c r="I25" s="9">
        <f t="shared" si="0"/>
        <v>40860</v>
      </c>
      <c r="J25" s="9">
        <v>40941</v>
      </c>
      <c r="K25" s="9"/>
      <c r="L25" s="16"/>
    </row>
    <row r="26" spans="1:12" s="18" customFormat="1" ht="24.75" customHeight="1">
      <c r="A26" s="4">
        <f t="shared" si="1"/>
        <v>24</v>
      </c>
      <c r="B26" s="8" t="s">
        <v>13</v>
      </c>
      <c r="C26" s="8" t="s">
        <v>58</v>
      </c>
      <c r="D26" s="4" t="s">
        <v>98</v>
      </c>
      <c r="E26" s="4">
        <v>0.9936</v>
      </c>
      <c r="F26" s="4"/>
      <c r="G26" s="4"/>
      <c r="H26" s="9">
        <v>40676</v>
      </c>
      <c r="I26" s="9">
        <f t="shared" si="0"/>
        <v>40860</v>
      </c>
      <c r="J26" s="9">
        <v>40884</v>
      </c>
      <c r="K26" s="9"/>
      <c r="L26" s="16"/>
    </row>
    <row r="27" spans="1:12" s="18" customFormat="1" ht="24.75" customHeight="1">
      <c r="A27" s="4">
        <f t="shared" si="1"/>
        <v>25</v>
      </c>
      <c r="B27" s="8" t="s">
        <v>7</v>
      </c>
      <c r="C27" s="8" t="s">
        <v>59</v>
      </c>
      <c r="D27" s="4" t="s">
        <v>96</v>
      </c>
      <c r="E27" s="4">
        <v>0.936</v>
      </c>
      <c r="F27" s="4"/>
      <c r="G27" s="4"/>
      <c r="H27" s="9">
        <v>40672</v>
      </c>
      <c r="I27" s="9"/>
      <c r="J27" s="9"/>
      <c r="K27" s="9"/>
      <c r="L27" s="16"/>
    </row>
    <row r="28" spans="1:12" s="18" customFormat="1" ht="24.75" customHeight="1">
      <c r="A28" s="4">
        <f t="shared" si="1"/>
        <v>26</v>
      </c>
      <c r="B28" s="8" t="s">
        <v>23</v>
      </c>
      <c r="C28" s="8" t="s">
        <v>60</v>
      </c>
      <c r="D28" s="4" t="s">
        <v>96</v>
      </c>
      <c r="E28" s="4">
        <v>0.499</v>
      </c>
      <c r="F28" s="4"/>
      <c r="G28" s="4"/>
      <c r="H28" s="9">
        <v>40721</v>
      </c>
      <c r="I28" s="9">
        <f t="shared" si="0"/>
        <v>40904</v>
      </c>
      <c r="J28" s="9">
        <v>41096</v>
      </c>
      <c r="K28" s="9"/>
      <c r="L28" s="16"/>
    </row>
    <row r="29" spans="1:12" s="18" customFormat="1" ht="24.75" customHeight="1">
      <c r="A29" s="4">
        <f t="shared" si="1"/>
        <v>27</v>
      </c>
      <c r="B29" s="8" t="s">
        <v>8</v>
      </c>
      <c r="C29" s="8" t="s">
        <v>61</v>
      </c>
      <c r="D29" s="4" t="s">
        <v>94</v>
      </c>
      <c r="E29" s="4">
        <v>0.15732</v>
      </c>
      <c r="F29" s="4"/>
      <c r="G29" s="4"/>
      <c r="H29" s="9">
        <v>40679</v>
      </c>
      <c r="I29" s="9">
        <f t="shared" si="0"/>
        <v>40863</v>
      </c>
      <c r="J29" s="9">
        <v>40968</v>
      </c>
      <c r="K29" s="9"/>
      <c r="L29" s="16"/>
    </row>
    <row r="30" spans="1:12" s="18" customFormat="1" ht="24.75" customHeight="1">
      <c r="A30" s="4">
        <f t="shared" si="1"/>
        <v>28</v>
      </c>
      <c r="B30" s="8" t="s">
        <v>15</v>
      </c>
      <c r="C30" s="8" t="s">
        <v>62</v>
      </c>
      <c r="D30" s="4" t="s">
        <v>99</v>
      </c>
      <c r="E30" s="4">
        <v>0.95</v>
      </c>
      <c r="F30" s="4"/>
      <c r="G30" s="4"/>
      <c r="H30" s="9">
        <v>40690</v>
      </c>
      <c r="I30" s="9">
        <f t="shared" si="0"/>
        <v>40874</v>
      </c>
      <c r="J30" s="9">
        <v>40938</v>
      </c>
      <c r="K30" s="9"/>
      <c r="L30" s="16"/>
    </row>
    <row r="31" spans="1:12" s="18" customFormat="1" ht="24.75" customHeight="1">
      <c r="A31" s="4">
        <f t="shared" si="1"/>
        <v>29</v>
      </c>
      <c r="B31" s="8" t="s">
        <v>17</v>
      </c>
      <c r="C31" s="8" t="s">
        <v>47</v>
      </c>
      <c r="D31" s="4" t="s">
        <v>94</v>
      </c>
      <c r="E31" s="4">
        <v>0.2</v>
      </c>
      <c r="F31" s="4"/>
      <c r="G31" s="4"/>
      <c r="H31" s="9">
        <v>40682</v>
      </c>
      <c r="I31" s="9">
        <f t="shared" si="0"/>
        <v>40866</v>
      </c>
      <c r="J31" s="9">
        <v>40941</v>
      </c>
      <c r="K31" s="9"/>
      <c r="L31" s="16"/>
    </row>
    <row r="32" spans="1:12" s="18" customFormat="1" ht="24.75" customHeight="1">
      <c r="A32" s="4">
        <f t="shared" si="1"/>
        <v>30</v>
      </c>
      <c r="B32" s="8" t="s">
        <v>86</v>
      </c>
      <c r="C32" s="8" t="s">
        <v>63</v>
      </c>
      <c r="D32" s="4" t="s">
        <v>96</v>
      </c>
      <c r="E32" s="4">
        <v>0.499</v>
      </c>
      <c r="F32" s="4"/>
      <c r="G32" s="4"/>
      <c r="H32" s="9">
        <v>40721</v>
      </c>
      <c r="I32" s="9">
        <f t="shared" si="0"/>
        <v>40904</v>
      </c>
      <c r="J32" s="9">
        <v>41096</v>
      </c>
      <c r="K32" s="9"/>
      <c r="L32" s="16"/>
    </row>
    <row r="33" spans="1:12" s="18" customFormat="1" ht="24.75" customHeight="1">
      <c r="A33" s="4">
        <f t="shared" si="1"/>
        <v>31</v>
      </c>
      <c r="B33" s="8" t="s">
        <v>107</v>
      </c>
      <c r="C33" s="8" t="s">
        <v>64</v>
      </c>
      <c r="D33" s="4" t="s">
        <v>96</v>
      </c>
      <c r="E33" s="4">
        <v>0.65</v>
      </c>
      <c r="F33" s="4"/>
      <c r="G33" s="4"/>
      <c r="H33" s="9">
        <v>40679</v>
      </c>
      <c r="I33" s="9">
        <f t="shared" si="0"/>
        <v>40863</v>
      </c>
      <c r="J33" s="9">
        <v>40945</v>
      </c>
      <c r="K33" s="9"/>
      <c r="L33" s="16"/>
    </row>
    <row r="34" spans="1:12" s="18" customFormat="1" ht="24.75" customHeight="1">
      <c r="A34" s="4">
        <f t="shared" si="1"/>
        <v>32</v>
      </c>
      <c r="B34" s="8" t="s">
        <v>16</v>
      </c>
      <c r="C34" s="8" t="s">
        <v>65</v>
      </c>
      <c r="D34" s="4" t="s">
        <v>94</v>
      </c>
      <c r="E34" s="4">
        <v>0.6</v>
      </c>
      <c r="F34" s="4"/>
      <c r="G34" s="4"/>
      <c r="H34" s="9">
        <v>40683</v>
      </c>
      <c r="I34" s="9">
        <f t="shared" si="0"/>
        <v>40867</v>
      </c>
      <c r="J34" s="9">
        <v>40939</v>
      </c>
      <c r="K34" s="9"/>
      <c r="L34" s="16"/>
    </row>
    <row r="35" spans="1:12" s="18" customFormat="1" ht="24.75" customHeight="1">
      <c r="A35" s="4">
        <f t="shared" si="1"/>
        <v>33</v>
      </c>
      <c r="B35" s="8" t="s">
        <v>11</v>
      </c>
      <c r="C35" s="8" t="s">
        <v>66</v>
      </c>
      <c r="D35" s="4" t="s">
        <v>97</v>
      </c>
      <c r="E35" s="4">
        <v>0.86</v>
      </c>
      <c r="F35" s="4"/>
      <c r="G35" s="4"/>
      <c r="H35" s="9">
        <v>40676</v>
      </c>
      <c r="I35" s="9">
        <f t="shared" si="0"/>
        <v>40860</v>
      </c>
      <c r="J35" s="9">
        <v>40994</v>
      </c>
      <c r="K35" s="9"/>
      <c r="L35" s="16"/>
    </row>
    <row r="36" spans="1:12" s="18" customFormat="1" ht="24.75" customHeight="1">
      <c r="A36" s="4">
        <f t="shared" si="1"/>
        <v>34</v>
      </c>
      <c r="B36" s="8" t="s">
        <v>87</v>
      </c>
      <c r="C36" s="8" t="s">
        <v>67</v>
      </c>
      <c r="D36" s="4" t="s">
        <v>99</v>
      </c>
      <c r="E36" s="4">
        <v>0.7</v>
      </c>
      <c r="F36" s="4"/>
      <c r="G36" s="4"/>
      <c r="H36" s="9">
        <v>40683</v>
      </c>
      <c r="I36" s="9">
        <f t="shared" si="0"/>
        <v>40867</v>
      </c>
      <c r="J36" s="9">
        <v>41025</v>
      </c>
      <c r="K36" s="9"/>
      <c r="L36" s="16"/>
    </row>
    <row r="37" spans="1:12" s="18" customFormat="1" ht="24.75" customHeight="1">
      <c r="A37" s="4">
        <f t="shared" si="1"/>
        <v>35</v>
      </c>
      <c r="B37" s="8" t="s">
        <v>88</v>
      </c>
      <c r="C37" s="8" t="s">
        <v>68</v>
      </c>
      <c r="D37" s="4" t="s">
        <v>95</v>
      </c>
      <c r="E37" s="4">
        <v>1</v>
      </c>
      <c r="F37" s="4"/>
      <c r="G37" s="4"/>
      <c r="H37" s="9">
        <v>40682</v>
      </c>
      <c r="I37" s="9">
        <f>EDATE(H37,6)</f>
        <v>40866</v>
      </c>
      <c r="J37" s="9">
        <v>40953</v>
      </c>
      <c r="K37" s="9"/>
      <c r="L37" s="16"/>
    </row>
    <row r="38" spans="1:12" s="18" customFormat="1" ht="24.75" customHeight="1">
      <c r="A38" s="4">
        <f t="shared" si="1"/>
        <v>36</v>
      </c>
      <c r="B38" s="8" t="s">
        <v>12</v>
      </c>
      <c r="C38" s="8" t="s">
        <v>69</v>
      </c>
      <c r="D38" s="4" t="s">
        <v>97</v>
      </c>
      <c r="E38" s="4">
        <v>0.777</v>
      </c>
      <c r="F38" s="4"/>
      <c r="G38" s="4"/>
      <c r="H38" s="9">
        <v>40687</v>
      </c>
      <c r="I38" s="9">
        <f aca="true" t="shared" si="2" ref="I38:I47">EDATE(H38,6)</f>
        <v>40871</v>
      </c>
      <c r="J38" s="9">
        <v>41116</v>
      </c>
      <c r="K38" s="9"/>
      <c r="L38" s="16"/>
    </row>
    <row r="39" spans="1:12" s="18" customFormat="1" ht="24.75" customHeight="1">
      <c r="A39" s="4">
        <f t="shared" si="1"/>
        <v>37</v>
      </c>
      <c r="B39" s="8" t="s">
        <v>18</v>
      </c>
      <c r="C39" s="8" t="s">
        <v>70</v>
      </c>
      <c r="D39" s="4" t="s">
        <v>97</v>
      </c>
      <c r="E39" s="4">
        <v>0.99994</v>
      </c>
      <c r="F39" s="4"/>
      <c r="G39" s="4"/>
      <c r="H39" s="9">
        <v>40687</v>
      </c>
      <c r="I39" s="9">
        <f t="shared" si="2"/>
        <v>40871</v>
      </c>
      <c r="J39" s="9"/>
      <c r="K39" s="9"/>
      <c r="L39" s="17" t="s">
        <v>37</v>
      </c>
    </row>
    <row r="40" spans="1:12" s="18" customFormat="1" ht="24.75" customHeight="1">
      <c r="A40" s="4">
        <f t="shared" si="1"/>
        <v>38</v>
      </c>
      <c r="B40" s="8" t="s">
        <v>19</v>
      </c>
      <c r="C40" s="8" t="s">
        <v>71</v>
      </c>
      <c r="D40" s="4" t="s">
        <v>97</v>
      </c>
      <c r="E40" s="4">
        <v>0.391</v>
      </c>
      <c r="F40" s="4"/>
      <c r="G40" s="4"/>
      <c r="H40" s="9">
        <v>40721</v>
      </c>
      <c r="I40" s="9">
        <f t="shared" si="2"/>
        <v>40904</v>
      </c>
      <c r="J40" s="9">
        <v>40933</v>
      </c>
      <c r="K40" s="9"/>
      <c r="L40" s="16"/>
    </row>
    <row r="41" spans="1:12" s="18" customFormat="1" ht="24.75" customHeight="1">
      <c r="A41" s="4">
        <f t="shared" si="1"/>
        <v>39</v>
      </c>
      <c r="B41" s="8" t="s">
        <v>89</v>
      </c>
      <c r="C41" s="8" t="s">
        <v>72</v>
      </c>
      <c r="D41" s="4" t="s">
        <v>98</v>
      </c>
      <c r="E41" s="4">
        <v>0.296</v>
      </c>
      <c r="F41" s="4"/>
      <c r="G41" s="4"/>
      <c r="H41" s="9">
        <v>40674</v>
      </c>
      <c r="I41" s="9">
        <f t="shared" si="2"/>
        <v>40858</v>
      </c>
      <c r="J41" s="9"/>
      <c r="K41" s="9"/>
      <c r="L41" s="16" t="s">
        <v>93</v>
      </c>
    </row>
    <row r="42" spans="1:12" s="18" customFormat="1" ht="24.75" customHeight="1">
      <c r="A42" s="4">
        <f t="shared" si="1"/>
        <v>40</v>
      </c>
      <c r="B42" s="8" t="s">
        <v>90</v>
      </c>
      <c r="C42" s="8" t="s">
        <v>73</v>
      </c>
      <c r="D42" s="4" t="s">
        <v>98</v>
      </c>
      <c r="E42" s="4">
        <v>0.5005</v>
      </c>
      <c r="F42" s="4"/>
      <c r="G42" s="4"/>
      <c r="H42" s="9">
        <v>40674</v>
      </c>
      <c r="I42" s="9">
        <f t="shared" si="2"/>
        <v>40858</v>
      </c>
      <c r="J42" s="9">
        <v>41061</v>
      </c>
      <c r="K42" s="9"/>
      <c r="L42" s="16"/>
    </row>
    <row r="43" spans="1:12" s="18" customFormat="1" ht="24.75" customHeight="1">
      <c r="A43" s="4">
        <f t="shared" si="1"/>
        <v>41</v>
      </c>
      <c r="B43" s="8" t="s">
        <v>27</v>
      </c>
      <c r="C43" s="8" t="s">
        <v>74</v>
      </c>
      <c r="D43" s="4" t="s">
        <v>98</v>
      </c>
      <c r="E43" s="4">
        <v>0.234</v>
      </c>
      <c r="F43" s="4"/>
      <c r="G43" s="4"/>
      <c r="H43" s="9">
        <v>40711</v>
      </c>
      <c r="I43" s="9">
        <f t="shared" si="2"/>
        <v>40894</v>
      </c>
      <c r="J43" s="9">
        <v>40935</v>
      </c>
      <c r="K43" s="9"/>
      <c r="L43" s="16"/>
    </row>
    <row r="44" spans="1:12" s="18" customFormat="1" ht="24.75" customHeight="1">
      <c r="A44" s="4">
        <f t="shared" si="1"/>
        <v>42</v>
      </c>
      <c r="B44" s="8" t="s">
        <v>20</v>
      </c>
      <c r="C44" s="8" t="s">
        <v>75</v>
      </c>
      <c r="D44" s="4" t="s">
        <v>99</v>
      </c>
      <c r="E44" s="4">
        <v>0.338</v>
      </c>
      <c r="F44" s="4"/>
      <c r="G44" s="4"/>
      <c r="H44" s="9">
        <v>40683</v>
      </c>
      <c r="I44" s="9">
        <f t="shared" si="2"/>
        <v>40867</v>
      </c>
      <c r="J44" s="9"/>
      <c r="K44" s="9"/>
      <c r="L44" s="16" t="s">
        <v>37</v>
      </c>
    </row>
    <row r="45" spans="1:12" s="18" customFormat="1" ht="24.75" customHeight="1">
      <c r="A45" s="4">
        <f t="shared" si="1"/>
        <v>43</v>
      </c>
      <c r="B45" s="8" t="s">
        <v>21</v>
      </c>
      <c r="C45" s="8" t="s">
        <v>76</v>
      </c>
      <c r="D45" s="4" t="s">
        <v>99</v>
      </c>
      <c r="E45" s="4">
        <v>0.25</v>
      </c>
      <c r="F45" s="4"/>
      <c r="G45" s="4"/>
      <c r="H45" s="9">
        <v>40709</v>
      </c>
      <c r="I45" s="9">
        <f t="shared" si="2"/>
        <v>40892</v>
      </c>
      <c r="J45" s="9"/>
      <c r="K45" s="9"/>
      <c r="L45" s="16" t="s">
        <v>37</v>
      </c>
    </row>
    <row r="46" spans="1:12" s="18" customFormat="1" ht="24.75" customHeight="1">
      <c r="A46" s="4">
        <f t="shared" si="1"/>
        <v>44</v>
      </c>
      <c r="B46" s="8" t="s">
        <v>91</v>
      </c>
      <c r="C46" s="8" t="s">
        <v>76</v>
      </c>
      <c r="D46" s="4" t="s">
        <v>99</v>
      </c>
      <c r="E46" s="4">
        <v>0.5</v>
      </c>
      <c r="F46" s="4"/>
      <c r="G46" s="4"/>
      <c r="H46" s="9">
        <v>40709</v>
      </c>
      <c r="I46" s="9">
        <f t="shared" si="2"/>
        <v>40892</v>
      </c>
      <c r="J46" s="9"/>
      <c r="K46" s="9"/>
      <c r="L46" s="16" t="s">
        <v>37</v>
      </c>
    </row>
    <row r="47" spans="1:12" s="18" customFormat="1" ht="24.75" customHeight="1">
      <c r="A47" s="4">
        <f t="shared" si="1"/>
        <v>45</v>
      </c>
      <c r="B47" s="8" t="s">
        <v>92</v>
      </c>
      <c r="C47" s="8" t="s">
        <v>77</v>
      </c>
      <c r="D47" s="4" t="s">
        <v>99</v>
      </c>
      <c r="E47" s="4">
        <v>0.49</v>
      </c>
      <c r="F47" s="4"/>
      <c r="G47" s="4"/>
      <c r="H47" s="9">
        <v>40721</v>
      </c>
      <c r="I47" s="9">
        <f t="shared" si="2"/>
        <v>40904</v>
      </c>
      <c r="J47" s="9"/>
      <c r="K47" s="9"/>
      <c r="L47" s="16" t="s">
        <v>37</v>
      </c>
    </row>
    <row r="48" spans="1:11" ht="12.75" customHeight="1">
      <c r="A48" s="10"/>
      <c r="B48" s="3"/>
      <c r="C48" s="3"/>
      <c r="D48" s="3"/>
      <c r="E48" s="11"/>
      <c r="F48" s="11"/>
      <c r="G48" s="11"/>
      <c r="H48" s="3"/>
      <c r="I48" s="3"/>
      <c r="J48" s="3"/>
      <c r="K48" s="3"/>
    </row>
    <row r="49" spans="1:11" ht="12.75" customHeight="1">
      <c r="A49" s="3"/>
      <c r="B49" s="12"/>
      <c r="C49" s="3"/>
      <c r="D49" s="3"/>
      <c r="E49" s="11"/>
      <c r="F49" s="11"/>
      <c r="G49" s="11"/>
      <c r="H49" s="3"/>
      <c r="I49" s="3"/>
      <c r="J49" s="3"/>
      <c r="K49" s="3"/>
    </row>
    <row r="50" spans="1:12" s="14" customFormat="1" ht="12.75" customHeight="1">
      <c r="A50" s="19" t="s">
        <v>105</v>
      </c>
      <c r="B50" s="20" t="s">
        <v>103</v>
      </c>
      <c r="C50" s="3"/>
      <c r="D50" s="3"/>
      <c r="E50" s="13"/>
      <c r="F50" s="13"/>
      <c r="G50" s="13"/>
      <c r="H50" s="3"/>
      <c r="I50" s="3"/>
      <c r="J50" s="3"/>
      <c r="K50" s="3"/>
      <c r="L50" s="5"/>
    </row>
    <row r="51" spans="1:11" ht="12.75" customHeight="1">
      <c r="A51" s="3"/>
      <c r="B51" s="3"/>
      <c r="C51" s="3"/>
      <c r="D51" s="14"/>
      <c r="E51" s="15"/>
      <c r="F51" s="15"/>
      <c r="G51" s="15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sheetProtection/>
  <autoFilter ref="A2:L47"/>
  <mergeCells count="1">
    <mergeCell ref="A1:L1"/>
  </mergeCells>
  <dataValidations count="1">
    <dataValidation allowBlank="1" showInputMessage="1" showErrorMessage="1" sqref="G2"/>
  </dataValidations>
  <printOptions/>
  <pageMargins left="0.1968503937007874" right="0.1968503937007874" top="0.4724409448818898" bottom="0.3937007874015748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i.aslanoglou</dc:creator>
  <cp:keywords/>
  <dc:description/>
  <cp:lastModifiedBy>Μαριδάκη Εμμανουέλα</cp:lastModifiedBy>
  <cp:lastPrinted>2012-05-28T11:00:50Z</cp:lastPrinted>
  <dcterms:created xsi:type="dcterms:W3CDTF">2010-10-20T12:38:55Z</dcterms:created>
  <dcterms:modified xsi:type="dcterms:W3CDTF">2012-08-28T09:31:38Z</dcterms:modified>
  <cp:category/>
  <cp:version/>
  <cp:contentType/>
  <cp:contentStatus/>
</cp:coreProperties>
</file>